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720" windowHeight="12435"/>
  </bookViews>
  <sheets>
    <sheet name="Баланс ээ и мощности" sheetId="1" r:id="rId1"/>
    <sheet name="Объем переданное ээ" sheetId="2" r:id="rId2"/>
    <sheet name="О потерях" sheetId="3" r:id="rId3"/>
    <sheet name="О затратах на потери" sheetId="4" r:id="rId4"/>
    <sheet name="Норматив" sheetId="5" r:id="rId5"/>
    <sheet name="Снижение размеров потерь" sheetId="8" r:id="rId6"/>
    <sheet name="Факт.потери" sheetId="6" r:id="rId7"/>
    <sheet name="Зоны деятельности" sheetId="9" r:id="rId8"/>
    <sheet name="Лист1" sheetId="10" r:id="rId9"/>
  </sheets>
  <definedNames>
    <definedName name="_xlnm.Print_Area" localSheetId="0">'Баланс ээ и мощности'!$A$1:$G$33</definedName>
    <definedName name="_xlnm.Print_Area" localSheetId="7">'Зоны деятельности'!$A$1:$C$19</definedName>
    <definedName name="_xlnm.Print_Area" localSheetId="3">'О затратах на потери'!$A$1:$D$6</definedName>
    <definedName name="_xlnm.Print_Area" localSheetId="2">'О потерях'!$A$1:$G$8</definedName>
    <definedName name="_xlnm.Print_Area" localSheetId="5">'Снижение размеров потерь'!$A$1:$B$9</definedName>
    <definedName name="_xlnm.Print_Area" localSheetId="6">Факт.потери!$A$1:$C$9</definedName>
  </definedNames>
  <calcPr calcId="191029"/>
</workbook>
</file>

<file path=xl/calcChain.xml><?xml version="1.0" encoding="utf-8"?>
<calcChain xmlns="http://schemas.openxmlformats.org/spreadsheetml/2006/main">
  <c r="F12" i="1" l="1"/>
  <c r="G12" i="1"/>
  <c r="E12" i="1"/>
  <c r="C13" i="1" l="1"/>
  <c r="C6" i="2"/>
  <c r="C12" i="1"/>
  <c r="C14" i="1"/>
  <c r="C11" i="1"/>
  <c r="C9" i="1"/>
  <c r="C10" i="1"/>
  <c r="E8" i="1"/>
  <c r="F8" i="1"/>
  <c r="G8" i="1"/>
  <c r="C7" i="3"/>
  <c r="C8" i="3" s="1"/>
  <c r="C8" i="1" l="1"/>
</calcChain>
</file>

<file path=xl/sharedStrings.xml><?xml version="1.0" encoding="utf-8"?>
<sst xmlns="http://schemas.openxmlformats.org/spreadsheetml/2006/main" count="95" uniqueCount="56">
  <si>
    <t>-</t>
  </si>
  <si>
    <t>Наименование показателей</t>
  </si>
  <si>
    <t>Ед. измерения</t>
  </si>
  <si>
    <t>Всего</t>
  </si>
  <si>
    <t>Уровень напряжения</t>
  </si>
  <si>
    <t>ВН</t>
  </si>
  <si>
    <t>СН1</t>
  </si>
  <si>
    <t>СН2</t>
  </si>
  <si>
    <t>НН</t>
  </si>
  <si>
    <t>Объем переданной электроэнергии</t>
  </si>
  <si>
    <t>%</t>
  </si>
  <si>
    <t>Объем потерь ээ в абсолютном выражении</t>
  </si>
  <si>
    <t>Объем потерь ээ в относительном выражении</t>
  </si>
  <si>
    <t>Единица измерения</t>
  </si>
  <si>
    <t>Контрагент по договору (продавец)</t>
  </si>
  <si>
    <t>Электрическая энергия для компенсации потерь</t>
  </si>
  <si>
    <t>Наименование показателя</t>
  </si>
  <si>
    <t>Значение</t>
  </si>
  <si>
    <t xml:space="preserve">Решение об установлении </t>
  </si>
  <si>
    <t>Информация о размере фактических потерь, оплачиваемых покупателями при осуществлении расчетов за электрическую энергию по уровням напряжения</t>
  </si>
  <si>
    <t>Норматив потерь</t>
  </si>
  <si>
    <t>Информация о балансе электрической энергии и мощности, об отпуске электроэнергии в сеть и отпуске электроэнергии из сети по уровням напряжений</t>
  </si>
  <si>
    <t>исключение перегруза длинных участков распределительных сетей;</t>
  </si>
  <si>
    <t>Информация о перечне мероприятий по снижению размеров потерь в сетях</t>
  </si>
  <si>
    <t>Покупатели, при осуществлении расчетов за электрическую энергию оплачивают в составе тарифов на передачу электрической энергии нормативные потери</t>
  </si>
  <si>
    <t>Объём потерь (тыс. кВтч)</t>
  </si>
  <si>
    <t>Стоимость потерь (тыс. руб. с НДС)</t>
  </si>
  <si>
    <t>тыс. кВт*ч</t>
  </si>
  <si>
    <t>Информация о затратах АО "Спасскэлектросеть" на оплату потерь, в том числе</t>
  </si>
  <si>
    <t>ПАО "ДЭК"</t>
  </si>
  <si>
    <t>замена ВЛ-0,4кВ с неизолированного провода на СИП.</t>
  </si>
  <si>
    <t>г.Спасск-Дальний</t>
  </si>
  <si>
    <t>Спасский район:</t>
  </si>
  <si>
    <t>с.Спасское</t>
  </si>
  <si>
    <t>с.Дубовское</t>
  </si>
  <si>
    <t>с.Лётно-Хвалынское</t>
  </si>
  <si>
    <t>В том числе по уровню напряжения</t>
  </si>
  <si>
    <t>Электроэнергия (тыс. кВт*ч)</t>
  </si>
  <si>
    <t>Поступление эл.энергии в сеть, ВСЕГО</t>
  </si>
  <si>
    <t>Поступление эл.энергии от других организаций</t>
  </si>
  <si>
    <t>Из сетей ПАО "ФСК ЕЭС"</t>
  </si>
  <si>
    <t>Потери эл.энергии в сети</t>
  </si>
  <si>
    <t>Полезный отпуск из сети потребителям услуг</t>
  </si>
  <si>
    <t>организационные мероприятия по выявлению безучетного и бездоговорного подключения</t>
  </si>
  <si>
    <t>Отпуск из сети смежным сетевым организациям</t>
  </si>
  <si>
    <t xml:space="preserve">Потери эл.энергии в сети </t>
  </si>
  <si>
    <t>установка интеллектуальный приборов учета электрической энергии</t>
  </si>
  <si>
    <t>Агентство по тарифам Приморского края постановление № 67/9 от 26.12.2019</t>
  </si>
  <si>
    <t>АО "Спасскэлектросеть" 2021</t>
  </si>
  <si>
    <t>АО "Спасскэлектросеть" 2022 год</t>
  </si>
  <si>
    <t>Об объеме переданной электроэнергии по договорам об оказании услуг по передаче электрической энергии потребителям сетевой организации в разрезе уровней напряжений, используемых для ценообразования в 2022 году</t>
  </si>
  <si>
    <t>о затратах  на покупку потерь в собственных сетях, о закупке электрической энергии для компенсации потерь в сетях и ее стоимости в 2022г.</t>
  </si>
  <si>
    <t>О потерях электрической энергии в сетях АО «Спасскэлектросеть» в абсолютном и относительном выражении по уровням напряжения в 2022 году</t>
  </si>
  <si>
    <t>Информация об уровне нормативных потерь электроэнергии на текущий период 2022</t>
  </si>
  <si>
    <t>В сетях АО «Спасскэлектросеть» в 2022 году осуществлялись следующие мероприятия по снижению потерь электроэнергии в электрических сетях:</t>
  </si>
  <si>
    <t>Информация о перечне зон деятельности АО "Спасскэлектросеть" в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</si>
</sst>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9" x14ac:knownFonts="1">
    <font>
      <sz val="10"/>
      <color theme="1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9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9" fontId="1" fillId="0" borderId="0" applyBorder="0">
      <alignment vertical="top"/>
    </xf>
    <xf numFmtId="0" fontId="2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8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9" fontId="6" fillId="0" borderId="0" xfId="3" applyFont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0" xfId="0" applyFont="1" applyFill="1"/>
    <xf numFmtId="0" fontId="0" fillId="2" borderId="0" xfId="0" applyFill="1" applyAlignment="1">
      <alignment horizontal="right"/>
    </xf>
    <xf numFmtId="0" fontId="0" fillId="0" borderId="0" xfId="0" applyBorder="1"/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165" fontId="0" fillId="0" borderId="0" xfId="0" applyNumberFormat="1"/>
    <xf numFmtId="165" fontId="13" fillId="0" borderId="0" xfId="4" applyNumberFormat="1" applyFont="1" applyBorder="1" applyAlignment="1">
      <alignment horizontal="right" vertical="center" wrapText="1"/>
    </xf>
    <xf numFmtId="10" fontId="6" fillId="0" borderId="0" xfId="3" applyNumberFormat="1" applyFont="1"/>
    <xf numFmtId="0" fontId="0" fillId="0" borderId="0" xfId="0" applyNumberFormat="1" applyAlignment="1">
      <alignment wrapText="1"/>
    </xf>
    <xf numFmtId="0" fontId="0" fillId="0" borderId="0" xfId="0" applyNumberFormat="1"/>
    <xf numFmtId="0" fontId="3" fillId="0" borderId="1" xfId="2" applyFont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wrapText="1"/>
    </xf>
    <xf numFmtId="4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49" fontId="4" fillId="0" borderId="1" xfId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/>
    </xf>
    <xf numFmtId="4" fontId="11" fillId="0" borderId="0" xfId="0" applyNumberFormat="1" applyFont="1" applyFill="1" applyAlignment="1">
      <alignment horizontal="center"/>
    </xf>
    <xf numFmtId="10" fontId="11" fillId="0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8" fillId="2" borderId="0" xfId="0" applyFont="1" applyFill="1"/>
    <xf numFmtId="0" fontId="18" fillId="0" borderId="0" xfId="0" applyFont="1"/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4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164" fontId="11" fillId="0" borderId="1" xfId="4" applyFont="1" applyBorder="1" applyAlignment="1">
      <alignment horizontal="center" vertical="center"/>
    </xf>
    <xf numFmtId="10" fontId="11" fillId="0" borderId="1" xfId="3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4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4" fontId="0" fillId="0" borderId="0" xfId="0" applyNumberFormat="1"/>
    <xf numFmtId="0" fontId="3" fillId="0" borderId="1" xfId="2" applyFont="1" applyBorder="1" applyAlignment="1" applyProtection="1">
      <alignment horizontal="center" vertical="center" wrapText="1"/>
    </xf>
    <xf numFmtId="0" fontId="3" fillId="0" borderId="3" xfId="2" applyFont="1" applyBorder="1" applyAlignment="1" applyProtection="1">
      <alignment horizontal="center" vertical="center" wrapText="1"/>
    </xf>
    <xf numFmtId="0" fontId="3" fillId="0" borderId="4" xfId="2" applyFont="1" applyBorder="1" applyAlignment="1" applyProtection="1">
      <alignment horizontal="center" vertical="center" wrapText="1"/>
    </xf>
    <xf numFmtId="0" fontId="3" fillId="0" borderId="5" xfId="2" applyFont="1" applyBorder="1" applyAlignment="1" applyProtection="1">
      <alignment horizontal="center" vertical="center" wrapText="1"/>
    </xf>
    <xf numFmtId="0" fontId="10" fillId="3" borderId="1" xfId="0" applyNumberFormat="1" applyFont="1" applyFill="1" applyBorder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7" fillId="0" borderId="0" xfId="0" applyFont="1" applyAlignment="1">
      <alignment horizontal="left"/>
    </xf>
    <xf numFmtId="164" fontId="11" fillId="0" borderId="1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0" xfId="1"/>
    <cellStyle name="Обычный_Сведения об отпуске (передаче) электроэнергии потребителям распределительными сетевыми организациями" xfId="2"/>
    <cellStyle name="Процентный" xfId="3" builtin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tabSelected="1" view="pageBreakPreview" zoomScaleNormal="100" zoomScaleSheetLayoutView="100" workbookViewId="0">
      <selection activeCell="E12" sqref="E12:G12"/>
    </sheetView>
  </sheetViews>
  <sheetFormatPr defaultRowHeight="12.75" x14ac:dyDescent="0.2"/>
  <cols>
    <col min="1" max="1" width="40.85546875" style="1" customWidth="1"/>
    <col min="2" max="2" width="9.85546875" style="1" customWidth="1"/>
    <col min="3" max="3" width="21.7109375" style="1" customWidth="1"/>
    <col min="4" max="5" width="16" style="1" customWidth="1"/>
    <col min="6" max="7" width="16" customWidth="1"/>
    <col min="8" max="9" width="17.85546875" bestFit="1" customWidth="1"/>
  </cols>
  <sheetData>
    <row r="2" spans="1:11" ht="53.25" customHeight="1" x14ac:dyDescent="0.2">
      <c r="A2" s="56" t="s">
        <v>21</v>
      </c>
      <c r="B2" s="56"/>
      <c r="C2" s="56"/>
      <c r="D2" s="56"/>
      <c r="E2" s="56"/>
      <c r="F2" s="56"/>
      <c r="G2" s="56"/>
      <c r="H2" s="13"/>
      <c r="I2" s="13"/>
      <c r="J2" s="13"/>
      <c r="K2" s="13"/>
    </row>
    <row r="3" spans="1:11" ht="20.25" x14ac:dyDescent="0.3">
      <c r="A3" s="57" t="s">
        <v>49</v>
      </c>
      <c r="B3" s="57"/>
      <c r="C3" s="57"/>
      <c r="D3" s="57"/>
      <c r="E3" s="57"/>
      <c r="F3" s="57"/>
      <c r="G3" s="57"/>
      <c r="H3" s="17"/>
      <c r="I3" s="15"/>
      <c r="J3" s="14"/>
      <c r="K3" s="13"/>
    </row>
    <row r="4" spans="1:11" ht="12.75" customHeight="1" x14ac:dyDescent="0.2">
      <c r="A4" s="51" t="s">
        <v>16</v>
      </c>
      <c r="B4" s="58" t="s">
        <v>2</v>
      </c>
      <c r="C4" s="51" t="s">
        <v>3</v>
      </c>
      <c r="D4" s="52" t="s">
        <v>36</v>
      </c>
      <c r="E4" s="53"/>
      <c r="F4" s="53"/>
      <c r="G4" s="54"/>
    </row>
    <row r="5" spans="1:11" x14ac:dyDescent="0.2">
      <c r="A5" s="51"/>
      <c r="B5" s="58"/>
      <c r="C5" s="51"/>
      <c r="D5" s="21" t="s">
        <v>5</v>
      </c>
      <c r="E5" s="21" t="s">
        <v>6</v>
      </c>
      <c r="F5" s="21" t="s">
        <v>7</v>
      </c>
      <c r="G5" s="21" t="s">
        <v>8</v>
      </c>
    </row>
    <row r="6" spans="1:11" ht="15.75" x14ac:dyDescent="0.2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17"/>
    </row>
    <row r="7" spans="1:11" x14ac:dyDescent="0.2">
      <c r="A7" s="55" t="s">
        <v>37</v>
      </c>
      <c r="B7" s="55"/>
      <c r="C7" s="55"/>
      <c r="D7" s="55"/>
      <c r="E7" s="55"/>
      <c r="F7" s="55"/>
      <c r="G7" s="55"/>
      <c r="H7" s="16"/>
    </row>
    <row r="8" spans="1:11" ht="35.25" customHeight="1" x14ac:dyDescent="0.25">
      <c r="A8" s="24" t="s">
        <v>38</v>
      </c>
      <c r="B8" s="49" t="s">
        <v>27</v>
      </c>
      <c r="C8" s="25">
        <f t="shared" ref="C8:C14" si="0">SUM(D8:G8)</f>
        <v>158151.75600000002</v>
      </c>
      <c r="D8" s="25" t="s">
        <v>0</v>
      </c>
      <c r="E8" s="25">
        <f>SUM(E9:E10)</f>
        <v>41720.846000000005</v>
      </c>
      <c r="F8" s="25">
        <f>SUM(F9:F10)</f>
        <v>116314.24000000001</v>
      </c>
      <c r="G8" s="25">
        <f>SUM(G9:G10)</f>
        <v>116.66999999999999</v>
      </c>
    </row>
    <row r="9" spans="1:11" ht="35.25" customHeight="1" x14ac:dyDescent="0.25">
      <c r="A9" s="26" t="s">
        <v>40</v>
      </c>
      <c r="B9" s="49" t="s">
        <v>27</v>
      </c>
      <c r="C9" s="25">
        <f t="shared" si="0"/>
        <v>85470.357000000004</v>
      </c>
      <c r="D9" s="25" t="s">
        <v>0</v>
      </c>
      <c r="E9" s="28" t="s">
        <v>0</v>
      </c>
      <c r="F9" s="29">
        <v>85470.357000000004</v>
      </c>
      <c r="G9" s="29" t="s">
        <v>0</v>
      </c>
    </row>
    <row r="10" spans="1:11" ht="35.25" customHeight="1" x14ac:dyDescent="0.25">
      <c r="A10" s="26" t="s">
        <v>39</v>
      </c>
      <c r="B10" s="49" t="s">
        <v>27</v>
      </c>
      <c r="C10" s="25">
        <f t="shared" si="0"/>
        <v>72681.399000000005</v>
      </c>
      <c r="D10" s="25" t="s">
        <v>0</v>
      </c>
      <c r="E10" s="28">
        <v>41720.846000000005</v>
      </c>
      <c r="F10" s="29">
        <v>30843.882999999998</v>
      </c>
      <c r="G10" s="29">
        <v>116.66999999999999</v>
      </c>
    </row>
    <row r="11" spans="1:11" ht="35.25" customHeight="1" x14ac:dyDescent="0.25">
      <c r="A11" s="24" t="s">
        <v>41</v>
      </c>
      <c r="B11" s="49" t="s">
        <v>27</v>
      </c>
      <c r="C11" s="25">
        <f t="shared" si="0"/>
        <v>11410.338000000018</v>
      </c>
      <c r="D11" s="25" t="s">
        <v>0</v>
      </c>
      <c r="E11" s="29">
        <v>304.77100000000002</v>
      </c>
      <c r="F11" s="29">
        <v>3351.9663145</v>
      </c>
      <c r="G11" s="30">
        <v>7753.6006855000178</v>
      </c>
    </row>
    <row r="12" spans="1:11" ht="35.25" customHeight="1" x14ac:dyDescent="0.25">
      <c r="A12" s="24" t="s">
        <v>45</v>
      </c>
      <c r="B12" s="24" t="s">
        <v>10</v>
      </c>
      <c r="C12" s="27">
        <f>SUM(D12:G12)</f>
        <v>7.2148030474020755E-2</v>
      </c>
      <c r="D12" s="27" t="s">
        <v>0</v>
      </c>
      <c r="E12" s="31">
        <f>E11/158151.76</f>
        <v>1.9270794077789585E-3</v>
      </c>
      <c r="F12" s="31">
        <f t="shared" ref="F12:G12" si="1">F11/158151.76</f>
        <v>2.1194619108253994E-2</v>
      </c>
      <c r="G12" s="31">
        <f t="shared" si="1"/>
        <v>4.9026331957987807E-2</v>
      </c>
    </row>
    <row r="13" spans="1:11" ht="35.25" customHeight="1" x14ac:dyDescent="0.25">
      <c r="A13" s="24" t="s">
        <v>44</v>
      </c>
      <c r="B13" s="49" t="s">
        <v>27</v>
      </c>
      <c r="C13" s="25">
        <f>SUM(F13:G13)</f>
        <v>15418.132000000001</v>
      </c>
      <c r="D13" s="25" t="s">
        <v>0</v>
      </c>
      <c r="E13" s="28" t="s">
        <v>0</v>
      </c>
      <c r="F13" s="28">
        <v>7108.3550000000005</v>
      </c>
      <c r="G13" s="28">
        <v>8309.777</v>
      </c>
    </row>
    <row r="14" spans="1:11" ht="35.25" customHeight="1" x14ac:dyDescent="0.25">
      <c r="A14" s="24" t="s">
        <v>42</v>
      </c>
      <c r="B14" s="49" t="s">
        <v>27</v>
      </c>
      <c r="C14" s="23">
        <f t="shared" si="0"/>
        <v>131323.28599999999</v>
      </c>
      <c r="D14" s="25" t="s">
        <v>0</v>
      </c>
      <c r="E14" s="28">
        <v>1627.5450000000003</v>
      </c>
      <c r="F14" s="29">
        <v>30663.266999999996</v>
      </c>
      <c r="G14" s="29">
        <v>99032.474000000002</v>
      </c>
      <c r="J14" s="50"/>
      <c r="K14" s="50"/>
    </row>
    <row r="15" spans="1:11" x14ac:dyDescent="0.2">
      <c r="A15" s="19"/>
      <c r="B15" s="19"/>
      <c r="C15" s="19"/>
      <c r="D15" s="19"/>
      <c r="E15" s="19"/>
      <c r="F15" s="20"/>
      <c r="G15" s="20"/>
    </row>
    <row r="16" spans="1:11" x14ac:dyDescent="0.2">
      <c r="A16" s="19"/>
      <c r="B16" s="19"/>
      <c r="C16" s="19"/>
      <c r="D16" s="19"/>
      <c r="E16" s="19"/>
      <c r="F16" s="20"/>
      <c r="G16" s="20"/>
    </row>
    <row r="17" spans="1:7" x14ac:dyDescent="0.2">
      <c r="A17" s="19"/>
      <c r="B17" s="19"/>
      <c r="C17" s="19"/>
      <c r="D17" s="19"/>
      <c r="E17" s="19"/>
      <c r="F17" s="20"/>
      <c r="G17" s="20"/>
    </row>
    <row r="18" spans="1:7" x14ac:dyDescent="0.2">
      <c r="A18" s="19"/>
      <c r="B18" s="19"/>
      <c r="C18" s="19"/>
      <c r="D18" s="19"/>
      <c r="E18" s="19"/>
      <c r="F18" s="20"/>
      <c r="G18" s="20"/>
    </row>
    <row r="19" spans="1:7" x14ac:dyDescent="0.2">
      <c r="A19" s="19"/>
      <c r="B19" s="19"/>
      <c r="C19" s="19"/>
      <c r="D19" s="19"/>
      <c r="E19" s="19"/>
      <c r="F19" s="20"/>
      <c r="G19" s="20"/>
    </row>
    <row r="20" spans="1:7" x14ac:dyDescent="0.2">
      <c r="A20" s="19"/>
      <c r="B20" s="19"/>
      <c r="C20" s="19"/>
      <c r="D20" s="19"/>
      <c r="E20" s="19"/>
      <c r="F20" s="20"/>
      <c r="G20" s="20"/>
    </row>
    <row r="21" spans="1:7" x14ac:dyDescent="0.2">
      <c r="A21" s="19"/>
      <c r="B21" s="19"/>
      <c r="C21" s="19"/>
      <c r="D21" s="19"/>
      <c r="E21" s="19"/>
      <c r="F21" s="20"/>
      <c r="G21" s="20"/>
    </row>
    <row r="22" spans="1:7" x14ac:dyDescent="0.2">
      <c r="A22" s="19"/>
      <c r="B22" s="19"/>
      <c r="C22" s="19"/>
      <c r="D22" s="19"/>
      <c r="E22" s="19"/>
      <c r="F22" s="20"/>
      <c r="G22" s="20"/>
    </row>
    <row r="23" spans="1:7" x14ac:dyDescent="0.2">
      <c r="A23" s="19"/>
      <c r="B23" s="19"/>
      <c r="C23" s="19"/>
      <c r="D23" s="19"/>
      <c r="E23" s="19"/>
      <c r="F23" s="20"/>
      <c r="G23" s="20"/>
    </row>
    <row r="24" spans="1:7" x14ac:dyDescent="0.2">
      <c r="A24" s="19"/>
      <c r="B24" s="19"/>
      <c r="C24" s="19"/>
      <c r="D24" s="19"/>
      <c r="E24" s="19"/>
      <c r="F24" s="20"/>
      <c r="G24" s="20"/>
    </row>
    <row r="25" spans="1:7" x14ac:dyDescent="0.2">
      <c r="A25" s="19"/>
      <c r="B25" s="19"/>
      <c r="C25" s="19"/>
      <c r="D25" s="19"/>
      <c r="E25" s="19"/>
      <c r="F25" s="20"/>
      <c r="G25" s="20"/>
    </row>
    <row r="26" spans="1:7" x14ac:dyDescent="0.2">
      <c r="A26" s="19"/>
      <c r="B26" s="19"/>
      <c r="C26" s="19"/>
      <c r="D26" s="19"/>
      <c r="E26" s="19"/>
      <c r="F26" s="20"/>
      <c r="G26" s="20"/>
    </row>
    <row r="27" spans="1:7" x14ac:dyDescent="0.2">
      <c r="A27" s="19"/>
      <c r="B27" s="19"/>
      <c r="C27" s="19"/>
      <c r="D27" s="19"/>
      <c r="E27" s="19"/>
      <c r="F27" s="20"/>
      <c r="G27" s="20"/>
    </row>
    <row r="28" spans="1:7" x14ac:dyDescent="0.2">
      <c r="A28" s="19"/>
      <c r="B28" s="19"/>
      <c r="C28" s="19"/>
      <c r="D28" s="19"/>
      <c r="E28" s="19"/>
      <c r="F28" s="20"/>
      <c r="G28" s="20"/>
    </row>
    <row r="29" spans="1:7" x14ac:dyDescent="0.2">
      <c r="A29" s="19"/>
      <c r="B29" s="19"/>
      <c r="C29" s="19"/>
      <c r="D29" s="19"/>
      <c r="E29" s="19"/>
      <c r="F29" s="20"/>
      <c r="G29" s="20"/>
    </row>
    <row r="30" spans="1:7" x14ac:dyDescent="0.2">
      <c r="A30" s="19"/>
      <c r="B30" s="19"/>
      <c r="C30" s="19"/>
      <c r="D30" s="19"/>
      <c r="E30" s="19"/>
      <c r="F30" s="20"/>
      <c r="G30" s="20"/>
    </row>
    <row r="31" spans="1:7" x14ac:dyDescent="0.2">
      <c r="A31" s="19"/>
      <c r="B31" s="19"/>
      <c r="C31" s="19"/>
      <c r="D31" s="19"/>
      <c r="E31" s="19"/>
      <c r="F31" s="20"/>
      <c r="G31" s="20"/>
    </row>
    <row r="32" spans="1:7" x14ac:dyDescent="0.2">
      <c r="A32" s="19"/>
      <c r="B32" s="19"/>
      <c r="C32" s="19"/>
      <c r="D32" s="19"/>
      <c r="E32" s="19"/>
      <c r="F32" s="20"/>
      <c r="G32" s="20"/>
    </row>
    <row r="33" spans="1:7" x14ac:dyDescent="0.2">
      <c r="A33" s="19"/>
      <c r="B33" s="19"/>
      <c r="C33" s="19"/>
      <c r="D33" s="19"/>
      <c r="E33" s="19"/>
      <c r="F33" s="20"/>
      <c r="G33" s="20"/>
    </row>
  </sheetData>
  <mergeCells count="7">
    <mergeCell ref="A4:A5"/>
    <mergeCell ref="C4:C5"/>
    <mergeCell ref="D4:G4"/>
    <mergeCell ref="A7:G7"/>
    <mergeCell ref="A2:G2"/>
    <mergeCell ref="A3:G3"/>
    <mergeCell ref="B4:B5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6"/>
  <sheetViews>
    <sheetView view="pageBreakPreview" zoomScaleNormal="100" zoomScaleSheetLayoutView="100" workbookViewId="0">
      <selection activeCell="E6" sqref="E6:G6"/>
    </sheetView>
  </sheetViews>
  <sheetFormatPr defaultRowHeight="12.75" x14ac:dyDescent="0.2"/>
  <cols>
    <col min="1" max="3" width="19.140625" customWidth="1"/>
    <col min="5" max="5" width="9.28515625" bestFit="1" customWidth="1"/>
    <col min="6" max="7" width="12.42578125" bestFit="1" customWidth="1"/>
  </cols>
  <sheetData>
    <row r="1" spans="1:7" ht="63.75" customHeight="1" x14ac:dyDescent="0.2">
      <c r="A1" s="62" t="s">
        <v>50</v>
      </c>
      <c r="B1" s="62"/>
      <c r="C1" s="62"/>
      <c r="D1" s="62"/>
      <c r="E1" s="62"/>
      <c r="F1" s="62"/>
      <c r="G1" s="62"/>
    </row>
    <row r="2" spans="1:7" ht="15" x14ac:dyDescent="0.2">
      <c r="A2" s="33"/>
      <c r="B2" s="34"/>
      <c r="C2" s="34"/>
      <c r="D2" s="34"/>
      <c r="E2" s="34"/>
      <c r="F2" s="34"/>
      <c r="G2" s="34"/>
    </row>
    <row r="3" spans="1:7" ht="31.5" customHeight="1" x14ac:dyDescent="0.25">
      <c r="A3" s="63" t="s">
        <v>48</v>
      </c>
      <c r="B3" s="63"/>
      <c r="C3" s="63"/>
      <c r="D3" s="63"/>
      <c r="E3" s="63"/>
      <c r="F3" s="63"/>
      <c r="G3" s="63"/>
    </row>
    <row r="4" spans="1:7" ht="25.5" customHeight="1" x14ac:dyDescent="0.2">
      <c r="A4" s="60" t="s">
        <v>1</v>
      </c>
      <c r="B4" s="59" t="s">
        <v>2</v>
      </c>
      <c r="C4" s="59" t="s">
        <v>3</v>
      </c>
      <c r="D4" s="59" t="s">
        <v>4</v>
      </c>
      <c r="E4" s="59"/>
      <c r="F4" s="59"/>
      <c r="G4" s="59"/>
    </row>
    <row r="5" spans="1:7" ht="15.75" x14ac:dyDescent="0.2">
      <c r="A5" s="61"/>
      <c r="B5" s="59"/>
      <c r="C5" s="59"/>
      <c r="D5" s="35" t="s">
        <v>5</v>
      </c>
      <c r="E5" s="35" t="s">
        <v>6</v>
      </c>
      <c r="F5" s="35" t="s">
        <v>7</v>
      </c>
      <c r="G5" s="35" t="s">
        <v>8</v>
      </c>
    </row>
    <row r="6" spans="1:7" ht="47.25" x14ac:dyDescent="0.2">
      <c r="A6" s="36" t="s">
        <v>9</v>
      </c>
      <c r="B6" s="36" t="s">
        <v>27</v>
      </c>
      <c r="C6" s="37">
        <f>SUM(E6+F6+G6)</f>
        <v>131323.28599999999</v>
      </c>
      <c r="D6" s="36" t="s">
        <v>0</v>
      </c>
      <c r="E6" s="38">
        <v>1627.5450000000003</v>
      </c>
      <c r="F6" s="37">
        <v>30663.266999999996</v>
      </c>
      <c r="G6" s="37">
        <v>99032.474000000002</v>
      </c>
    </row>
  </sheetData>
  <mergeCells count="6">
    <mergeCell ref="D4:G4"/>
    <mergeCell ref="C4:C5"/>
    <mergeCell ref="B4:B5"/>
    <mergeCell ref="A4:A5"/>
    <mergeCell ref="A1:G1"/>
    <mergeCell ref="A3:G3"/>
  </mergeCells>
  <pageMargins left="0.43307086614173229" right="0.43307086614173229" top="0.3543307086614173" bottom="0.3543307086614173" header="0.31496062992125984" footer="0.31496062992125984"/>
  <pageSetup paperSize="9"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1"/>
  <sheetViews>
    <sheetView view="pageBreakPreview" zoomScaleNormal="100" zoomScaleSheetLayoutView="100" workbookViewId="0">
      <selection sqref="A1:G1"/>
    </sheetView>
  </sheetViews>
  <sheetFormatPr defaultRowHeight="12.75" x14ac:dyDescent="0.2"/>
  <cols>
    <col min="1" max="1" width="36.42578125" customWidth="1"/>
    <col min="2" max="2" width="13.28515625" customWidth="1"/>
    <col min="3" max="3" width="14" customWidth="1"/>
    <col min="4" max="7" width="12.7109375" customWidth="1"/>
  </cols>
  <sheetData>
    <row r="1" spans="1:8" ht="45.75" customHeight="1" x14ac:dyDescent="0.2">
      <c r="A1" s="62" t="s">
        <v>52</v>
      </c>
      <c r="B1" s="62"/>
      <c r="C1" s="62"/>
      <c r="D1" s="62"/>
      <c r="E1" s="62"/>
      <c r="F1" s="62"/>
      <c r="G1" s="62"/>
    </row>
    <row r="2" spans="1:8" ht="15" x14ac:dyDescent="0.2">
      <c r="A2" s="34"/>
      <c r="B2" s="34"/>
      <c r="C2" s="34"/>
      <c r="D2" s="34"/>
      <c r="E2" s="34"/>
      <c r="F2" s="34"/>
      <c r="G2" s="34"/>
    </row>
    <row r="3" spans="1:8" ht="15" x14ac:dyDescent="0.2">
      <c r="A3" s="67"/>
      <c r="B3" s="67"/>
      <c r="C3" s="67"/>
      <c r="D3" s="67"/>
      <c r="E3" s="67"/>
      <c r="F3" s="67"/>
      <c r="G3" s="67"/>
    </row>
    <row r="4" spans="1:8" ht="15.75" x14ac:dyDescent="0.2">
      <c r="A4" s="59" t="s">
        <v>1</v>
      </c>
      <c r="B4" s="59" t="s">
        <v>13</v>
      </c>
      <c r="C4" s="59" t="s">
        <v>3</v>
      </c>
      <c r="D4" s="59" t="s">
        <v>4</v>
      </c>
      <c r="E4" s="59"/>
      <c r="F4" s="59"/>
      <c r="G4" s="59"/>
    </row>
    <row r="5" spans="1:8" ht="25.5" customHeight="1" x14ac:dyDescent="0.2">
      <c r="A5" s="59"/>
      <c r="B5" s="59"/>
      <c r="C5" s="59"/>
      <c r="D5" s="35" t="s">
        <v>5</v>
      </c>
      <c r="E5" s="35" t="s">
        <v>6</v>
      </c>
      <c r="F5" s="35" t="s">
        <v>7</v>
      </c>
      <c r="G5" s="35" t="s">
        <v>8</v>
      </c>
    </row>
    <row r="6" spans="1:8" ht="25.5" customHeight="1" x14ac:dyDescent="0.2">
      <c r="A6" s="64">
        <v>2020</v>
      </c>
      <c r="B6" s="65"/>
      <c r="C6" s="65"/>
      <c r="D6" s="65"/>
      <c r="E6" s="65"/>
      <c r="F6" s="65"/>
      <c r="G6" s="66"/>
    </row>
    <row r="7" spans="1:8" ht="31.5" x14ac:dyDescent="0.2">
      <c r="A7" s="39" t="s">
        <v>11</v>
      </c>
      <c r="B7" s="40" t="s">
        <v>27</v>
      </c>
      <c r="C7" s="41">
        <f>SUM(D7:G7)</f>
        <v>11410.338000000018</v>
      </c>
      <c r="D7" s="40" t="s">
        <v>0</v>
      </c>
      <c r="E7" s="40">
        <v>304.77100000000002</v>
      </c>
      <c r="F7" s="41">
        <v>3351.9663145</v>
      </c>
      <c r="G7" s="41">
        <v>7753.6006855000178</v>
      </c>
    </row>
    <row r="8" spans="1:8" ht="31.5" x14ac:dyDescent="0.2">
      <c r="A8" s="39" t="s">
        <v>12</v>
      </c>
      <c r="B8" s="40" t="s">
        <v>10</v>
      </c>
      <c r="C8" s="42">
        <f>C7/158151.76</f>
        <v>7.2148030474020755E-2</v>
      </c>
      <c r="D8" s="40" t="s">
        <v>0</v>
      </c>
      <c r="E8" s="42">
        <v>1.9270794077789585E-3</v>
      </c>
      <c r="F8" s="42">
        <v>2.1194619108253994E-2</v>
      </c>
      <c r="G8" s="42">
        <v>4.9026331957987807E-2</v>
      </c>
      <c r="H8" s="18"/>
    </row>
    <row r="10" spans="1:8" x14ac:dyDescent="0.2">
      <c r="F10" s="7"/>
    </row>
    <row r="11" spans="1:8" x14ac:dyDescent="0.2">
      <c r="C11" s="7"/>
    </row>
  </sheetData>
  <mergeCells count="7">
    <mergeCell ref="A1:G1"/>
    <mergeCell ref="A6:G6"/>
    <mergeCell ref="C4:C5"/>
    <mergeCell ref="D4:G4"/>
    <mergeCell ref="B4:B5"/>
    <mergeCell ref="A4:A5"/>
    <mergeCell ref="A3:G3"/>
  </mergeCells>
  <pageMargins left="0.43307086614173229" right="0.43307086614173229" top="0.3543307086614173" bottom="0.3543307086614173" header="0.31496062992125984" footer="0.31496062992125984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view="pageBreakPreview" zoomScaleNormal="100" zoomScaleSheetLayoutView="100" workbookViewId="0">
      <selection activeCell="F29" sqref="F29"/>
    </sheetView>
  </sheetViews>
  <sheetFormatPr defaultRowHeight="12.75" x14ac:dyDescent="0.2"/>
  <cols>
    <col min="1" max="1" width="32.42578125" style="1" customWidth="1"/>
    <col min="2" max="2" width="26.85546875" style="1" customWidth="1"/>
    <col min="3" max="6" width="18.85546875" style="1" customWidth="1"/>
  </cols>
  <sheetData>
    <row r="1" spans="1:4" ht="15.75" x14ac:dyDescent="0.2">
      <c r="A1" s="68" t="s">
        <v>28</v>
      </c>
      <c r="B1" s="68"/>
      <c r="C1" s="68"/>
      <c r="D1" s="68"/>
    </row>
    <row r="2" spans="1:4" ht="39.75" customHeight="1" x14ac:dyDescent="0.25">
      <c r="A2" s="69" t="s">
        <v>51</v>
      </c>
      <c r="B2" s="69"/>
      <c r="C2" s="69"/>
      <c r="D2" s="69"/>
    </row>
    <row r="3" spans="1:4" ht="15.75" x14ac:dyDescent="0.25">
      <c r="A3" s="32"/>
      <c r="B3" s="32"/>
      <c r="C3" s="32"/>
      <c r="D3" s="32"/>
    </row>
    <row r="4" spans="1:4" ht="15.75" x14ac:dyDescent="0.2">
      <c r="A4" s="43"/>
      <c r="B4" s="43"/>
      <c r="C4" s="43"/>
      <c r="D4" s="43"/>
    </row>
    <row r="5" spans="1:4" ht="47.25" x14ac:dyDescent="0.2">
      <c r="A5" s="35" t="s">
        <v>1</v>
      </c>
      <c r="B5" s="35" t="s">
        <v>14</v>
      </c>
      <c r="C5" s="35" t="s">
        <v>25</v>
      </c>
      <c r="D5" s="35" t="s">
        <v>26</v>
      </c>
    </row>
    <row r="6" spans="1:4" ht="25.5" customHeight="1" x14ac:dyDescent="0.2">
      <c r="A6" s="44" t="s">
        <v>15</v>
      </c>
      <c r="B6" s="45" t="s">
        <v>29</v>
      </c>
      <c r="C6" s="46">
        <v>11410.338000000018</v>
      </c>
      <c r="D6" s="74">
        <v>30350.292409999998</v>
      </c>
    </row>
    <row r="7" spans="1:4" x14ac:dyDescent="0.2">
      <c r="B7" s="2"/>
    </row>
  </sheetData>
  <mergeCells count="2">
    <mergeCell ref="A1:D1"/>
    <mergeCell ref="A2:D2"/>
  </mergeCells>
  <pageMargins left="0.43307086614173229" right="0.43307086614173229" top="0.3543307086614173" bottom="0.354330708661417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view="pageBreakPreview" zoomScaleNormal="100" zoomScaleSheetLayoutView="100" workbookViewId="0">
      <selection activeCell="C19" sqref="C19"/>
    </sheetView>
  </sheetViews>
  <sheetFormatPr defaultRowHeight="12.75" x14ac:dyDescent="0.2"/>
  <cols>
    <col min="1" max="1" width="26.42578125" customWidth="1"/>
    <col min="2" max="2" width="17.5703125" customWidth="1"/>
    <col min="3" max="3" width="45.28515625" customWidth="1"/>
  </cols>
  <sheetData>
    <row r="1" spans="1:3" ht="33.75" customHeight="1" x14ac:dyDescent="0.2">
      <c r="A1" s="62" t="s">
        <v>53</v>
      </c>
      <c r="B1" s="62"/>
      <c r="C1" s="62"/>
    </row>
    <row r="2" spans="1:3" ht="15" x14ac:dyDescent="0.25">
      <c r="A2" s="3"/>
      <c r="B2" s="3"/>
      <c r="C2" s="3"/>
    </row>
    <row r="3" spans="1:3" ht="15" x14ac:dyDescent="0.25">
      <c r="A3" s="3"/>
      <c r="B3" s="3"/>
      <c r="C3" s="3"/>
    </row>
    <row r="4" spans="1:3" ht="28.5" x14ac:dyDescent="0.2">
      <c r="A4" s="8" t="s">
        <v>16</v>
      </c>
      <c r="B4" s="8" t="s">
        <v>17</v>
      </c>
      <c r="C4" s="8" t="s">
        <v>18</v>
      </c>
    </row>
    <row r="5" spans="1:3" ht="33.75" customHeight="1" x14ac:dyDescent="0.2">
      <c r="A5" s="9" t="s">
        <v>20</v>
      </c>
      <c r="B5" s="47">
        <v>0.12740000000000001</v>
      </c>
      <c r="C5" s="48" t="s">
        <v>47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view="pageBreakPreview" zoomScaleNormal="100" zoomScaleSheetLayoutView="100" workbookViewId="0">
      <selection activeCell="B18" sqref="B18"/>
    </sheetView>
  </sheetViews>
  <sheetFormatPr defaultRowHeight="12.75" x14ac:dyDescent="0.2"/>
  <cols>
    <col min="2" max="2" width="99.85546875" customWidth="1"/>
  </cols>
  <sheetData>
    <row r="1" spans="1:2" ht="14.25" x14ac:dyDescent="0.2">
      <c r="A1" s="71" t="s">
        <v>23</v>
      </c>
      <c r="B1" s="71"/>
    </row>
    <row r="2" spans="1:2" ht="15" x14ac:dyDescent="0.25">
      <c r="A2" s="10"/>
      <c r="B2" s="11"/>
    </row>
    <row r="3" spans="1:2" ht="30" customHeight="1" x14ac:dyDescent="0.25">
      <c r="A3" s="70" t="s">
        <v>54</v>
      </c>
      <c r="B3" s="70"/>
    </row>
    <row r="4" spans="1:2" ht="15" x14ac:dyDescent="0.25">
      <c r="A4" s="12" t="s">
        <v>0</v>
      </c>
      <c r="B4" s="11" t="s">
        <v>22</v>
      </c>
    </row>
    <row r="5" spans="1:2" ht="15" x14ac:dyDescent="0.25">
      <c r="A5" s="12" t="s">
        <v>0</v>
      </c>
      <c r="B5" s="11" t="s">
        <v>30</v>
      </c>
    </row>
    <row r="6" spans="1:2" ht="15" x14ac:dyDescent="0.25">
      <c r="A6" s="12" t="s">
        <v>0</v>
      </c>
      <c r="B6" s="11" t="s">
        <v>43</v>
      </c>
    </row>
    <row r="7" spans="1:2" ht="15" x14ac:dyDescent="0.25">
      <c r="A7" s="12" t="s">
        <v>0</v>
      </c>
      <c r="B7" s="11" t="s">
        <v>46</v>
      </c>
    </row>
  </sheetData>
  <mergeCells count="2">
    <mergeCell ref="A3:B3"/>
    <mergeCell ref="A1:B1"/>
  </mergeCells>
  <pageMargins left="0.7" right="0.7" top="0.75" bottom="0.75" header="0.3" footer="0.3"/>
  <pageSetup paperSize="9" scale="8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5"/>
  <sheetViews>
    <sheetView view="pageBreakPreview" zoomScaleNormal="100" zoomScaleSheetLayoutView="100" workbookViewId="0">
      <selection activeCell="F44" sqref="F44"/>
    </sheetView>
  </sheetViews>
  <sheetFormatPr defaultRowHeight="12.75" x14ac:dyDescent="0.2"/>
  <cols>
    <col min="1" max="1" width="25.42578125" customWidth="1"/>
    <col min="2" max="2" width="33.5703125" customWidth="1"/>
    <col min="3" max="3" width="34.42578125" customWidth="1"/>
  </cols>
  <sheetData>
    <row r="3" spans="1:3" ht="45.75" customHeight="1" x14ac:dyDescent="0.2">
      <c r="A3" s="62" t="s">
        <v>19</v>
      </c>
      <c r="B3" s="62"/>
      <c r="C3" s="62"/>
    </row>
    <row r="4" spans="1:3" ht="15.75" x14ac:dyDescent="0.25">
      <c r="A4" s="4"/>
      <c r="B4" s="4"/>
      <c r="C4" s="4"/>
    </row>
    <row r="5" spans="1:3" ht="41.25" customHeight="1" x14ac:dyDescent="0.25">
      <c r="A5" s="72" t="s">
        <v>24</v>
      </c>
      <c r="B5" s="72"/>
      <c r="C5" s="72"/>
    </row>
  </sheetData>
  <mergeCells count="2">
    <mergeCell ref="A3:C3"/>
    <mergeCell ref="A5:C5"/>
  </mergeCells>
  <pageMargins left="0.7" right="0.7" top="0.75" bottom="0.75" header="0.3" footer="0.3"/>
  <pageSetup paperSize="9" scale="9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Normal="100" zoomScaleSheetLayoutView="100" workbookViewId="0">
      <selection activeCell="H13" sqref="H13"/>
    </sheetView>
  </sheetViews>
  <sheetFormatPr defaultRowHeight="12.75" x14ac:dyDescent="0.2"/>
  <cols>
    <col min="1" max="1" width="7.85546875" customWidth="1"/>
    <col min="2" max="2" width="23" customWidth="1"/>
    <col min="3" max="3" width="43" customWidth="1"/>
  </cols>
  <sheetData>
    <row r="1" spans="1:9" ht="39.75" customHeight="1" x14ac:dyDescent="0.25">
      <c r="A1" s="69" t="s">
        <v>55</v>
      </c>
      <c r="B1" s="69"/>
      <c r="C1" s="69"/>
      <c r="D1" s="4"/>
      <c r="E1" s="4"/>
      <c r="F1" s="4"/>
      <c r="G1" s="4"/>
      <c r="H1" s="4"/>
      <c r="I1" s="4"/>
    </row>
    <row r="2" spans="1:9" ht="15.75" x14ac:dyDescent="0.25">
      <c r="A2" s="5"/>
      <c r="B2" s="5"/>
      <c r="C2" s="5"/>
      <c r="D2" s="4"/>
      <c r="E2" s="4"/>
      <c r="F2" s="4"/>
      <c r="G2" s="4"/>
      <c r="H2" s="4"/>
      <c r="I2" s="4"/>
    </row>
    <row r="3" spans="1:9" ht="15.75" x14ac:dyDescent="0.25">
      <c r="A3" s="73" t="s">
        <v>31</v>
      </c>
      <c r="B3" s="73"/>
      <c r="C3" s="5"/>
      <c r="D3" s="4"/>
      <c r="E3" s="4"/>
      <c r="F3" s="4"/>
      <c r="G3" s="4"/>
      <c r="H3" s="4"/>
      <c r="I3" s="4"/>
    </row>
    <row r="4" spans="1:9" ht="15.75" x14ac:dyDescent="0.25">
      <c r="A4" s="5"/>
      <c r="B4" s="6"/>
      <c r="C4" s="5"/>
      <c r="D4" s="4"/>
      <c r="E4" s="4"/>
      <c r="F4" s="4"/>
      <c r="G4" s="4"/>
      <c r="H4" s="4"/>
      <c r="I4" s="4"/>
    </row>
    <row r="5" spans="1:9" ht="15.75" x14ac:dyDescent="0.25">
      <c r="A5" s="73" t="s">
        <v>32</v>
      </c>
      <c r="B5" s="73"/>
      <c r="C5" s="5"/>
      <c r="D5" s="4"/>
      <c r="E5" s="4"/>
      <c r="F5" s="4"/>
      <c r="G5" s="4"/>
      <c r="H5" s="4"/>
      <c r="I5" s="4"/>
    </row>
    <row r="6" spans="1:9" ht="15.75" x14ac:dyDescent="0.25">
      <c r="A6" s="5"/>
      <c r="B6" s="6" t="s">
        <v>33</v>
      </c>
      <c r="C6" s="5"/>
      <c r="D6" s="4"/>
      <c r="E6" s="4"/>
      <c r="F6" s="4"/>
      <c r="G6" s="4"/>
      <c r="H6" s="4"/>
      <c r="I6" s="4"/>
    </row>
    <row r="7" spans="1:9" ht="15.75" x14ac:dyDescent="0.25">
      <c r="A7" s="5"/>
      <c r="B7" s="6" t="s">
        <v>34</v>
      </c>
      <c r="C7" s="5"/>
      <c r="D7" s="4"/>
      <c r="E7" s="4"/>
      <c r="F7" s="4"/>
      <c r="G7" s="4"/>
      <c r="H7" s="4"/>
      <c r="I7" s="4"/>
    </row>
    <row r="8" spans="1:9" ht="15.75" x14ac:dyDescent="0.25">
      <c r="A8" s="5"/>
      <c r="B8" s="6" t="s">
        <v>35</v>
      </c>
      <c r="C8" s="5"/>
      <c r="D8" s="4"/>
      <c r="E8" s="4"/>
      <c r="F8" s="4"/>
      <c r="G8" s="4"/>
      <c r="H8" s="4"/>
      <c r="I8" s="4"/>
    </row>
    <row r="9" spans="1:9" ht="15.75" x14ac:dyDescent="0.25">
      <c r="A9" s="5"/>
      <c r="B9" s="6"/>
      <c r="C9" s="5"/>
      <c r="D9" s="4"/>
      <c r="E9" s="4"/>
      <c r="F9" s="4"/>
      <c r="G9" s="4"/>
      <c r="H9" s="4"/>
      <c r="I9" s="4"/>
    </row>
    <row r="10" spans="1:9" ht="15.75" x14ac:dyDescent="0.25">
      <c r="A10" s="5"/>
      <c r="B10" s="5"/>
      <c r="C10" s="5"/>
      <c r="D10" s="4"/>
      <c r="E10" s="4"/>
      <c r="F10" s="4"/>
      <c r="G10" s="4"/>
      <c r="H10" s="4"/>
      <c r="I10" s="4"/>
    </row>
    <row r="11" spans="1:9" ht="15.75" x14ac:dyDescent="0.25">
      <c r="C11" s="5"/>
      <c r="D11" s="4"/>
      <c r="E11" s="4"/>
      <c r="F11" s="4"/>
      <c r="G11" s="4"/>
      <c r="H11" s="4"/>
      <c r="I11" s="4"/>
    </row>
    <row r="12" spans="1:9" ht="15.75" x14ac:dyDescent="0.25">
      <c r="C12" s="5"/>
      <c r="D12" s="4"/>
      <c r="E12" s="4"/>
      <c r="F12" s="4"/>
      <c r="G12" s="4"/>
      <c r="H12" s="4"/>
      <c r="I12" s="4"/>
    </row>
    <row r="13" spans="1:9" ht="15.75" x14ac:dyDescent="0.25">
      <c r="C13" s="5"/>
      <c r="D13" s="4"/>
      <c r="E13" s="4"/>
      <c r="F13" s="4"/>
      <c r="G13" s="4"/>
      <c r="H13" s="4"/>
      <c r="I13" s="4"/>
    </row>
    <row r="14" spans="1:9" ht="15.75" x14ac:dyDescent="0.25">
      <c r="C14" s="5"/>
      <c r="D14" s="4"/>
      <c r="E14" s="4"/>
      <c r="F14" s="4"/>
      <c r="G14" s="4"/>
      <c r="H14" s="4"/>
      <c r="I14" s="4"/>
    </row>
    <row r="15" spans="1:9" ht="15.75" x14ac:dyDescent="0.25">
      <c r="A15" s="5"/>
      <c r="B15" s="6"/>
      <c r="C15" s="5"/>
      <c r="D15" s="4"/>
      <c r="E15" s="4"/>
      <c r="F15" s="4"/>
      <c r="G15" s="4"/>
      <c r="H15" s="4"/>
      <c r="I15" s="4"/>
    </row>
    <row r="16" spans="1:9" ht="15.75" x14ac:dyDescent="0.25">
      <c r="A16" s="5"/>
      <c r="B16" s="5"/>
      <c r="C16" s="5"/>
      <c r="D16" s="4"/>
      <c r="E16" s="4"/>
      <c r="F16" s="4"/>
      <c r="G16" s="4"/>
      <c r="H16" s="4"/>
      <c r="I16" s="4"/>
    </row>
    <row r="17" spans="1:9" ht="15.75" x14ac:dyDescent="0.25">
      <c r="A17" s="73"/>
      <c r="B17" s="73"/>
      <c r="C17" s="5"/>
      <c r="D17" s="4"/>
      <c r="E17" s="4"/>
      <c r="F17" s="4"/>
      <c r="G17" s="4"/>
      <c r="H17" s="4"/>
      <c r="I17" s="4"/>
    </row>
    <row r="18" spans="1:9" ht="15.75" x14ac:dyDescent="0.25">
      <c r="A18" s="5"/>
      <c r="B18" s="6"/>
      <c r="C18" s="5"/>
      <c r="D18" s="4"/>
      <c r="E18" s="4"/>
      <c r="F18" s="4"/>
      <c r="G18" s="4"/>
      <c r="H18" s="4"/>
      <c r="I18" s="4"/>
    </row>
    <row r="19" spans="1:9" ht="15.75" x14ac:dyDescent="0.25">
      <c r="B19" s="6"/>
    </row>
  </sheetData>
  <mergeCells count="4">
    <mergeCell ref="A3:B3"/>
    <mergeCell ref="A17:B17"/>
    <mergeCell ref="A1:C1"/>
    <mergeCell ref="A5:B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Баланс ээ и мощности</vt:lpstr>
      <vt:lpstr>Объем переданное ээ</vt:lpstr>
      <vt:lpstr>О потерях</vt:lpstr>
      <vt:lpstr>О затратах на потери</vt:lpstr>
      <vt:lpstr>Норматив</vt:lpstr>
      <vt:lpstr>Снижение размеров потерь</vt:lpstr>
      <vt:lpstr>Факт.потери</vt:lpstr>
      <vt:lpstr>Зоны деятельности</vt:lpstr>
      <vt:lpstr>Лист1</vt:lpstr>
      <vt:lpstr>'Баланс ээ и мощности'!Область_печати</vt:lpstr>
      <vt:lpstr>'Зоны деятельности'!Область_печати</vt:lpstr>
      <vt:lpstr>'О затратах на потери'!Область_печати</vt:lpstr>
      <vt:lpstr>'О потерях'!Область_печати</vt:lpstr>
      <vt:lpstr>'Снижение размеров потерь'!Область_печати</vt:lpstr>
      <vt:lpstr>Факт.потери!Область_печати</vt:lpstr>
    </vt:vector>
  </TitlesOfParts>
  <Company>ЗАО НЭСК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horoshavina</dc:creator>
  <cp:lastModifiedBy>Учёт</cp:lastModifiedBy>
  <cp:lastPrinted>2019-03-19T04:24:17Z</cp:lastPrinted>
  <dcterms:created xsi:type="dcterms:W3CDTF">2016-02-25T10:17:32Z</dcterms:created>
  <dcterms:modified xsi:type="dcterms:W3CDTF">2023-05-18T05:07:47Z</dcterms:modified>
</cp:coreProperties>
</file>